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595"/>
  </bookViews>
  <sheets>
    <sheet name="押租金專戶總表_v0.3" sheetId="6" r:id="rId1"/>
    <sheet name="押租金專戶明細表_v0.3" sheetId="5" r:id="rId2"/>
  </sheets>
  <definedNames>
    <definedName name="_xlnm.Print_Area" localSheetId="1">押租金專戶明細表_v0.3!$A$1:$O$17</definedName>
    <definedName name="_xlnm.Print_Area" localSheetId="0">押租金專戶總表_v0.3!$A$1:$D$23</definedName>
    <definedName name="_xlnm.Print_Titles" localSheetId="0">押租金專戶總表_v0.3!$5:$5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5" l="1"/>
  <c r="B8" i="6" s="1"/>
  <c r="C20" i="6" l="1"/>
  <c r="O14" i="5"/>
  <c r="N14" i="5"/>
  <c r="B12" i="6" s="1"/>
  <c r="B13" i="6" s="1"/>
  <c r="B9" i="6" l="1"/>
  <c r="B11" i="6" s="1"/>
</calcChain>
</file>

<file path=xl/sharedStrings.xml><?xml version="1.0" encoding="utf-8"?>
<sst xmlns="http://schemas.openxmlformats.org/spreadsheetml/2006/main" count="52" uniqueCount="49">
  <si>
    <t>物件編號</t>
    <phoneticPr fontId="1" type="noConversion"/>
  </si>
  <si>
    <t>序號</t>
  </si>
  <si>
    <t>出租人</t>
    <phoneticPr fontId="1" type="noConversion"/>
  </si>
  <si>
    <t>次承租人</t>
    <phoneticPr fontId="1" type="noConversion"/>
  </si>
  <si>
    <t>編號</t>
  </si>
  <si>
    <t>住宅所有權人</t>
    <phoneticPr fontId="1" type="noConversion"/>
  </si>
  <si>
    <t>編號</t>
    <phoneticPr fontId="1" type="noConversion"/>
  </si>
  <si>
    <t>姓名</t>
    <phoneticPr fontId="1" type="noConversion"/>
  </si>
  <si>
    <t>支付租金</t>
    <phoneticPr fontId="1" type="noConversion"/>
  </si>
  <si>
    <t>簽約租金</t>
    <phoneticPr fontId="1" type="noConversion"/>
  </si>
  <si>
    <t>業者名稱：</t>
    <phoneticPr fontId="1" type="noConversion"/>
  </si>
  <si>
    <t>業者編號：</t>
    <phoneticPr fontId="1" type="noConversion"/>
  </si>
  <si>
    <t>帳戶號碼</t>
    <phoneticPr fontId="1" type="noConversion"/>
  </si>
  <si>
    <t>匯款帳戶</t>
    <phoneticPr fontId="1" type="noConversion"/>
  </si>
  <si>
    <t>差異</t>
    <phoneticPr fontId="1" type="noConversion"/>
  </si>
  <si>
    <t>說明</t>
    <phoneticPr fontId="1" type="noConversion"/>
  </si>
  <si>
    <t>帳戶利息</t>
    <phoneticPr fontId="1" type="noConversion"/>
  </si>
  <si>
    <t>匯款手續費</t>
    <phoneticPr fontId="1" type="noConversion"/>
  </si>
  <si>
    <t>差異合計</t>
    <phoneticPr fontId="1" type="noConversion"/>
  </si>
  <si>
    <t>兩個月租金總額</t>
  </si>
  <si>
    <t>與兩個月租金總額差額</t>
    <phoneticPr fontId="1" type="noConversion"/>
  </si>
  <si>
    <t>媒合編號</t>
    <phoneticPr fontId="1" type="noConversion"/>
  </si>
  <si>
    <t>編製日期：109年3月15日</t>
    <phoneticPr fontId="1" type="noConversion"/>
  </si>
  <si>
    <t>支付租金（包租約）</t>
    <phoneticPr fontId="1" type="noConversion"/>
  </si>
  <si>
    <t>押金餘額</t>
    <phoneticPr fontId="1" type="noConversion"/>
  </si>
  <si>
    <t>轉租約</t>
    <phoneticPr fontId="1" type="noConversion"/>
  </si>
  <si>
    <t>期初餘額</t>
    <phoneticPr fontId="1" type="noConversion"/>
  </si>
  <si>
    <t>金融機構代碼</t>
    <phoneticPr fontId="1" type="noConversion"/>
  </si>
  <si>
    <t>帳戶金額</t>
    <phoneticPr fontId="1" type="noConversion"/>
  </si>
  <si>
    <t>上月餘額</t>
    <phoneticPr fontId="1" type="noConversion"/>
  </si>
  <si>
    <t>本月支出</t>
    <phoneticPr fontId="1" type="noConversion"/>
  </si>
  <si>
    <t>本月餘額</t>
    <phoneticPr fontId="1" type="noConversion"/>
  </si>
  <si>
    <t>項目</t>
    <phoneticPr fontId="1" type="noConversion"/>
  </si>
  <si>
    <t>合計</t>
    <phoneticPr fontId="1" type="noConversion"/>
  </si>
  <si>
    <t>表單編號：D28-2</t>
    <phoneticPr fontId="1" type="noConversion"/>
  </si>
  <si>
    <t>表單編號：D28-1</t>
    <phoneticPr fontId="1" type="noConversion"/>
  </si>
  <si>
    <t>本月支付日期</t>
    <phoneticPr fontId="1" type="noConversion"/>
  </si>
  <si>
    <t>約定支付日期</t>
    <phoneticPr fontId="1" type="noConversion"/>
  </si>
  <si>
    <t>銀行對帳單金額</t>
  </si>
  <si>
    <t>差異</t>
    <phoneticPr fontId="1" type="noConversion"/>
  </si>
  <si>
    <t>本月收入</t>
    <phoneticPr fontId="1" type="noConversion"/>
  </si>
  <si>
    <t>為明細表的支付租金合計</t>
    <phoneticPr fontId="1" type="noConversion"/>
  </si>
  <si>
    <t>本月銀行對帳單餘額</t>
    <phoneticPr fontId="1" type="noConversion"/>
  </si>
  <si>
    <t>本月押租金專戶收入金額合計</t>
    <phoneticPr fontId="1" type="noConversion"/>
  </si>
  <si>
    <t>期末餘額=上月餘額+本月收入-本月支出</t>
    <phoneticPr fontId="1" type="noConversion"/>
  </si>
  <si>
    <t>本月帳戶餘額與銀行對帳單餘額之差異</t>
    <phoneticPr fontId="1" type="noConversion"/>
  </si>
  <si>
    <t>為明細表的簽約租金合計數*2</t>
    <phoneticPr fontId="1" type="noConversion"/>
  </si>
  <si>
    <t>註：差異欄位請逐項說明帳戶餘額與銀行對帳單餘額的差異原因。</t>
    <phoneticPr fontId="1" type="noConversion"/>
  </si>
  <si>
    <t>編製日期：    年  月  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</si>
</sst>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0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theme="1"/>
      <name val="Times New Roman"/>
      <family val="1"/>
    </font>
    <font>
      <sz val="11"/>
      <color theme="1"/>
      <name val="標楷體"/>
      <family val="4"/>
      <charset val="136"/>
    </font>
    <font>
      <sz val="12"/>
      <color rgb="FF0000CC"/>
      <name val="Times New Roman"/>
      <family val="1"/>
    </font>
    <font>
      <sz val="12"/>
      <color rgb="FF0000CC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6" fillId="3" borderId="4" xfId="0" applyNumberFormat="1" applyFont="1" applyFill="1" applyBorder="1" applyAlignment="1">
      <alignment horizontal="right" vertical="center"/>
    </xf>
    <xf numFmtId="176" fontId="6" fillId="3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6" fontId="6" fillId="4" borderId="1" xfId="0" applyNumberFormat="1" applyFont="1" applyFill="1" applyBorder="1" applyAlignment="1">
      <alignment vertical="center"/>
    </xf>
    <xf numFmtId="176" fontId="3" fillId="3" borderId="4" xfId="0" applyNumberFormat="1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176" fontId="6" fillId="3" borderId="9" xfId="0" applyNumberFormat="1" applyFont="1" applyFill="1" applyBorder="1" applyAlignment="1">
      <alignment horizontal="right" vertical="center"/>
    </xf>
    <xf numFmtId="0" fontId="3" fillId="3" borderId="8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/>
    </xf>
    <xf numFmtId="0" fontId="0" fillId="0" borderId="0" xfId="0" applyFill="1"/>
    <xf numFmtId="0" fontId="3" fillId="3" borderId="1" xfId="0" applyFont="1" applyFill="1" applyBorder="1" applyAlignment="1">
      <alignment horizontal="left" vertical="center"/>
    </xf>
    <xf numFmtId="0" fontId="4" fillId="8" borderId="7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7" fillId="0" borderId="0" xfId="0" applyFont="1"/>
    <xf numFmtId="1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vertical="center"/>
    </xf>
    <xf numFmtId="0" fontId="4" fillId="8" borderId="1" xfId="0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right" vertical="center"/>
    </xf>
    <xf numFmtId="176" fontId="8" fillId="4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49" fontId="8" fillId="0" borderId="4" xfId="0" applyNumberFormat="1" applyFont="1" applyBorder="1" applyAlignment="1">
      <alignment vertical="center"/>
    </xf>
    <xf numFmtId="176" fontId="8" fillId="5" borderId="4" xfId="0" applyNumberFormat="1" applyFont="1" applyFill="1" applyBorder="1" applyAlignment="1">
      <alignment horizontal="right" vertical="center"/>
    </xf>
    <xf numFmtId="14" fontId="8" fillId="5" borderId="1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176" fontId="8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view="pageLayout" zoomScale="90" zoomScaleNormal="75" zoomScalePageLayoutView="90" workbookViewId="0">
      <selection activeCell="C26" sqref="C26"/>
    </sheetView>
  </sheetViews>
  <sheetFormatPr defaultRowHeight="15.75" x14ac:dyDescent="0.25"/>
  <cols>
    <col min="1" max="1" width="33.42578125" customWidth="1"/>
    <col min="2" max="2" width="26.5703125" customWidth="1"/>
    <col min="3" max="3" width="22.140625" customWidth="1"/>
    <col min="4" max="4" width="65.5703125" customWidth="1"/>
    <col min="5" max="5" width="9" customWidth="1"/>
  </cols>
  <sheetData>
    <row r="1" spans="1:4" ht="16.5" customHeight="1" x14ac:dyDescent="0.25">
      <c r="A1" s="1" t="s">
        <v>35</v>
      </c>
      <c r="B1" s="2"/>
      <c r="C1" s="2"/>
      <c r="D1" s="2"/>
    </row>
    <row r="2" spans="1:4" ht="16.5" customHeight="1" x14ac:dyDescent="0.25">
      <c r="A2" s="1" t="s">
        <v>10</v>
      </c>
      <c r="B2" s="2"/>
      <c r="C2" s="2"/>
      <c r="D2" s="2"/>
    </row>
    <row r="3" spans="1:4" ht="16.5" customHeight="1" x14ac:dyDescent="0.25">
      <c r="A3" s="1" t="s">
        <v>11</v>
      </c>
      <c r="B3" s="2"/>
      <c r="C3" s="2"/>
      <c r="D3" s="2"/>
    </row>
    <row r="4" spans="1:4" ht="16.5" customHeight="1" x14ac:dyDescent="0.25">
      <c r="A4" s="1" t="s">
        <v>48</v>
      </c>
      <c r="B4" s="2"/>
      <c r="C4" s="2"/>
      <c r="D4" s="2"/>
    </row>
    <row r="5" spans="1:4" ht="19.5" customHeight="1" x14ac:dyDescent="0.25">
      <c r="A5" s="30" t="s">
        <v>32</v>
      </c>
      <c r="B5" s="37" t="s">
        <v>28</v>
      </c>
      <c r="C5" s="30" t="s">
        <v>14</v>
      </c>
      <c r="D5" s="31" t="s">
        <v>15</v>
      </c>
    </row>
    <row r="6" spans="1:4" ht="16.5" x14ac:dyDescent="0.25">
      <c r="A6" s="22" t="s">
        <v>29</v>
      </c>
      <c r="B6" s="38"/>
      <c r="C6" s="24"/>
      <c r="D6" s="25" t="s">
        <v>26</v>
      </c>
    </row>
    <row r="7" spans="1:4" ht="16.5" x14ac:dyDescent="0.25">
      <c r="A7" s="22" t="s">
        <v>40</v>
      </c>
      <c r="B7" s="38"/>
      <c r="C7" s="24"/>
      <c r="D7" s="26" t="s">
        <v>43</v>
      </c>
    </row>
    <row r="8" spans="1:4" ht="16.5" x14ac:dyDescent="0.25">
      <c r="A8" s="22" t="s">
        <v>30</v>
      </c>
      <c r="B8" s="23">
        <f>押租金專戶明細表_v0.3!J14</f>
        <v>0</v>
      </c>
      <c r="C8" s="22"/>
      <c r="D8" s="25" t="s">
        <v>41</v>
      </c>
    </row>
    <row r="9" spans="1:4" ht="16.5" x14ac:dyDescent="0.25">
      <c r="A9" s="22" t="s">
        <v>31</v>
      </c>
      <c r="B9" s="13">
        <f>B6+B7-B8</f>
        <v>0</v>
      </c>
      <c r="C9" s="13"/>
      <c r="D9" s="27" t="s">
        <v>44</v>
      </c>
    </row>
    <row r="10" spans="1:4" ht="16.5" x14ac:dyDescent="0.25">
      <c r="A10" s="22" t="s">
        <v>38</v>
      </c>
      <c r="B10" s="36"/>
      <c r="C10" s="13"/>
      <c r="D10" s="27" t="s">
        <v>42</v>
      </c>
    </row>
    <row r="11" spans="1:4" ht="16.5" x14ac:dyDescent="0.25">
      <c r="A11" s="22" t="s">
        <v>39</v>
      </c>
      <c r="B11" s="13">
        <f>B10-B9</f>
        <v>0</v>
      </c>
      <c r="C11" s="13"/>
      <c r="D11" s="27" t="s">
        <v>45</v>
      </c>
    </row>
    <row r="12" spans="1:4" ht="16.5" x14ac:dyDescent="0.25">
      <c r="A12" s="12" t="s">
        <v>19</v>
      </c>
      <c r="B12" s="4">
        <f>押租金專戶明細表_v0.3!N14*2</f>
        <v>0</v>
      </c>
      <c r="C12" s="4"/>
      <c r="D12" s="16" t="s">
        <v>46</v>
      </c>
    </row>
    <row r="13" spans="1:4" ht="16.5" x14ac:dyDescent="0.25">
      <c r="A13" s="29" t="s">
        <v>20</v>
      </c>
      <c r="B13" s="4">
        <f>B10-B12</f>
        <v>0</v>
      </c>
      <c r="C13" s="4"/>
      <c r="D13" s="16"/>
    </row>
    <row r="14" spans="1:4" ht="16.5" x14ac:dyDescent="0.25">
      <c r="A14" s="5"/>
      <c r="B14" s="5"/>
      <c r="C14" s="39"/>
      <c r="D14" s="17" t="s">
        <v>16</v>
      </c>
    </row>
    <row r="15" spans="1:4" ht="16.5" x14ac:dyDescent="0.25">
      <c r="A15" s="5"/>
      <c r="B15" s="5"/>
      <c r="C15" s="39"/>
      <c r="D15" s="17" t="s">
        <v>17</v>
      </c>
    </row>
    <row r="16" spans="1:4" ht="16.5" x14ac:dyDescent="0.25">
      <c r="A16" s="5"/>
      <c r="B16" s="5"/>
      <c r="C16" s="11"/>
      <c r="D16" s="17"/>
    </row>
    <row r="17" spans="1:4" ht="16.5" x14ac:dyDescent="0.25">
      <c r="A17" s="5"/>
      <c r="B17" s="5"/>
      <c r="C17" s="11"/>
      <c r="D17" s="17"/>
    </row>
    <row r="18" spans="1:4" ht="16.5" x14ac:dyDescent="0.25">
      <c r="A18" s="5"/>
      <c r="B18" s="5"/>
      <c r="C18" s="11"/>
      <c r="D18" s="17"/>
    </row>
    <row r="19" spans="1:4" ht="16.5" x14ac:dyDescent="0.25">
      <c r="A19" s="5"/>
      <c r="B19" s="5"/>
      <c r="C19" s="11"/>
      <c r="D19" s="17"/>
    </row>
    <row r="20" spans="1:4" s="28" customFormat="1" ht="16.5" x14ac:dyDescent="0.25">
      <c r="A20" s="49" t="s">
        <v>18</v>
      </c>
      <c r="B20" s="13"/>
      <c r="C20" s="13">
        <f>SUM(C14:C15)</f>
        <v>0</v>
      </c>
      <c r="D20" s="27"/>
    </row>
    <row r="21" spans="1:4" x14ac:dyDescent="0.25">
      <c r="A21" s="32" t="s">
        <v>47</v>
      </c>
    </row>
  </sheetData>
  <phoneticPr fontId="1" type="noConversion"/>
  <printOptions horizontalCentered="1"/>
  <pageMargins left="0.23622047244094491" right="0.23622047244094491" top="0.74803149606299213" bottom="0.74803149606299213" header="0.39370078740157483" footer="0.31496062992125984"/>
  <pageSetup paperSize="9" fitToHeight="0" orientation="landscape" r:id="rId1"/>
  <headerFooter>
    <oddHeader>&amp;C&amp;"標楷體,標準"&amp;28包租包管押租金專戶總表
&amp;20 109年2月3日</oddHeader>
    <oddFooter>&amp;C&amp;"標楷體,標準"&amp;14               業者製表人：           公會審查人：             國家住都中心複核人：  &amp;11 
第 &amp;P 頁，共 &amp;N 頁&amp;R&amp;"標楷體,標準"&amp;10 1090120版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view="pageLayout" zoomScale="95" zoomScaleNormal="75" zoomScalePageLayoutView="95" workbookViewId="0">
      <selection activeCell="L22" sqref="L22"/>
    </sheetView>
  </sheetViews>
  <sheetFormatPr defaultRowHeight="15.75" x14ac:dyDescent="0.25"/>
  <cols>
    <col min="1" max="1" width="5.7109375" customWidth="1"/>
    <col min="2" max="2" width="13.5703125" customWidth="1"/>
    <col min="3" max="3" width="13.140625" customWidth="1"/>
    <col min="4" max="4" width="9.140625" customWidth="1"/>
    <col min="5" max="5" width="12" customWidth="1"/>
    <col min="6" max="6" width="9.42578125" customWidth="1"/>
    <col min="7" max="7" width="10.28515625" customWidth="1"/>
    <col min="8" max="8" width="10.7109375" customWidth="1"/>
    <col min="9" max="9" width="15.42578125" customWidth="1"/>
    <col min="10" max="10" width="9.85546875" customWidth="1"/>
    <col min="11" max="11" width="12.42578125" customWidth="1"/>
    <col min="12" max="13" width="9.140625" customWidth="1"/>
    <col min="14" max="14" width="8.42578125" customWidth="1"/>
    <col min="15" max="15" width="7.7109375" customWidth="1"/>
    <col min="16" max="16" width="9" customWidth="1"/>
  </cols>
  <sheetData>
    <row r="1" spans="1:15" ht="16.5" customHeight="1" x14ac:dyDescent="0.25">
      <c r="A1" s="1" t="s">
        <v>34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6.5" customHeight="1" x14ac:dyDescent="0.25">
      <c r="A2" s="1" t="s">
        <v>10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customHeight="1" x14ac:dyDescent="0.25">
      <c r="A3" s="1" t="s">
        <v>11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customHeight="1" x14ac:dyDescent="0.25">
      <c r="A4" s="1" t="s">
        <v>22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9.5" customHeight="1" x14ac:dyDescent="0.3">
      <c r="A5" s="53" t="s">
        <v>1</v>
      </c>
      <c r="B5" s="53" t="s">
        <v>21</v>
      </c>
      <c r="C5" s="53" t="s">
        <v>0</v>
      </c>
      <c r="D5" s="56" t="s">
        <v>23</v>
      </c>
      <c r="E5" s="57"/>
      <c r="F5" s="57"/>
      <c r="G5" s="57"/>
      <c r="H5" s="57"/>
      <c r="I5" s="57"/>
      <c r="J5" s="57"/>
      <c r="K5" s="57"/>
      <c r="L5" s="62" t="s">
        <v>25</v>
      </c>
      <c r="M5" s="62"/>
      <c r="N5" s="62"/>
      <c r="O5" s="62"/>
    </row>
    <row r="6" spans="1:15" ht="19.5" customHeight="1" x14ac:dyDescent="0.25">
      <c r="A6" s="54"/>
      <c r="B6" s="54"/>
      <c r="C6" s="54"/>
      <c r="D6" s="63" t="s">
        <v>2</v>
      </c>
      <c r="E6" s="64"/>
      <c r="F6" s="65" t="s">
        <v>9</v>
      </c>
      <c r="G6" s="65" t="s">
        <v>37</v>
      </c>
      <c r="H6" s="63" t="s">
        <v>13</v>
      </c>
      <c r="I6" s="64"/>
      <c r="J6" s="67" t="s">
        <v>8</v>
      </c>
      <c r="K6" s="67" t="s">
        <v>36</v>
      </c>
      <c r="L6" s="58" t="s">
        <v>3</v>
      </c>
      <c r="M6" s="59"/>
      <c r="N6" s="60" t="s">
        <v>9</v>
      </c>
      <c r="O6" s="60" t="s">
        <v>24</v>
      </c>
    </row>
    <row r="7" spans="1:15" ht="39" customHeight="1" x14ac:dyDescent="0.25">
      <c r="A7" s="55"/>
      <c r="B7" s="55"/>
      <c r="C7" s="55"/>
      <c r="D7" s="18" t="s">
        <v>4</v>
      </c>
      <c r="E7" s="18" t="s">
        <v>5</v>
      </c>
      <c r="F7" s="66"/>
      <c r="G7" s="66"/>
      <c r="H7" s="19" t="s">
        <v>27</v>
      </c>
      <c r="I7" s="19" t="s">
        <v>12</v>
      </c>
      <c r="J7" s="68"/>
      <c r="K7" s="68"/>
      <c r="L7" s="20" t="s">
        <v>6</v>
      </c>
      <c r="M7" s="21" t="s">
        <v>7</v>
      </c>
      <c r="N7" s="61"/>
      <c r="O7" s="61"/>
    </row>
    <row r="8" spans="1:15" ht="16.5" x14ac:dyDescent="0.25">
      <c r="A8" s="5">
        <v>1</v>
      </c>
      <c r="B8" s="40"/>
      <c r="C8" s="40"/>
      <c r="D8" s="40"/>
      <c r="E8" s="41"/>
      <c r="F8" s="42"/>
      <c r="G8" s="40"/>
      <c r="H8" s="43"/>
      <c r="I8" s="44"/>
      <c r="J8" s="45"/>
      <c r="K8" s="46"/>
      <c r="L8" s="47"/>
      <c r="M8" s="41"/>
      <c r="N8" s="42"/>
      <c r="O8" s="48"/>
    </row>
    <row r="9" spans="1:15" ht="16.5" x14ac:dyDescent="0.25">
      <c r="A9" s="5">
        <v>2</v>
      </c>
      <c r="B9" s="40"/>
      <c r="C9" s="40"/>
      <c r="D9" s="40"/>
      <c r="E9" s="41"/>
      <c r="F9" s="42"/>
      <c r="G9" s="40"/>
      <c r="H9" s="43"/>
      <c r="I9" s="44"/>
      <c r="J9" s="45"/>
      <c r="K9" s="46"/>
      <c r="L9" s="47"/>
      <c r="M9" s="41"/>
      <c r="N9" s="42"/>
      <c r="O9" s="42"/>
    </row>
    <row r="10" spans="1:15" ht="16.5" x14ac:dyDescent="0.25">
      <c r="A10" s="5">
        <v>3</v>
      </c>
      <c r="B10" s="40"/>
      <c r="C10" s="40"/>
      <c r="D10" s="40"/>
      <c r="E10" s="41"/>
      <c r="F10" s="42"/>
      <c r="G10" s="40"/>
      <c r="H10" s="43"/>
      <c r="I10" s="44"/>
      <c r="J10" s="45"/>
      <c r="K10" s="46"/>
      <c r="L10" s="47"/>
      <c r="M10" s="41"/>
      <c r="N10" s="42"/>
      <c r="O10" s="42"/>
    </row>
    <row r="11" spans="1:15" ht="16.5" x14ac:dyDescent="0.25">
      <c r="A11" s="5">
        <v>4</v>
      </c>
      <c r="B11" s="40"/>
      <c r="C11" s="40"/>
      <c r="D11" s="40"/>
      <c r="E11" s="41"/>
      <c r="F11" s="42"/>
      <c r="G11" s="40"/>
      <c r="H11" s="43"/>
      <c r="I11" s="44"/>
      <c r="J11" s="45"/>
      <c r="K11" s="46"/>
      <c r="L11" s="47"/>
      <c r="M11" s="41"/>
      <c r="N11" s="42"/>
      <c r="O11" s="42"/>
    </row>
    <row r="12" spans="1:15" ht="16.5" x14ac:dyDescent="0.25">
      <c r="A12" s="5"/>
      <c r="B12" s="5"/>
      <c r="C12" s="5"/>
      <c r="D12" s="5"/>
      <c r="E12" s="6"/>
      <c r="F12" s="7"/>
      <c r="G12" s="5"/>
      <c r="H12" s="8"/>
      <c r="I12" s="9"/>
      <c r="J12" s="7"/>
      <c r="K12" s="33"/>
      <c r="L12" s="14"/>
      <c r="M12" s="6"/>
      <c r="N12" s="7"/>
      <c r="O12" s="13"/>
    </row>
    <row r="13" spans="1:15" ht="16.5" x14ac:dyDescent="0.25">
      <c r="A13" s="5"/>
      <c r="B13" s="5"/>
      <c r="C13" s="5"/>
      <c r="D13" s="5"/>
      <c r="E13" s="6"/>
      <c r="F13" s="7"/>
      <c r="G13" s="5"/>
      <c r="H13" s="8"/>
      <c r="I13" s="9"/>
      <c r="J13" s="7"/>
      <c r="K13" s="34"/>
      <c r="L13" s="14"/>
      <c r="M13" s="6"/>
      <c r="N13" s="7"/>
      <c r="O13" s="10"/>
    </row>
    <row r="14" spans="1:15" ht="16.5" x14ac:dyDescent="0.25">
      <c r="A14" s="50" t="s">
        <v>33</v>
      </c>
      <c r="B14" s="51"/>
      <c r="C14" s="51"/>
      <c r="D14" s="51"/>
      <c r="E14" s="51"/>
      <c r="F14" s="51"/>
      <c r="G14" s="51"/>
      <c r="H14" s="51"/>
      <c r="I14" s="52"/>
      <c r="J14" s="3">
        <f>SUM(J8:J13)</f>
        <v>0</v>
      </c>
      <c r="K14" s="35"/>
      <c r="L14" s="15"/>
      <c r="M14" s="3"/>
      <c r="N14" s="3">
        <f>SUM(N8:N13)</f>
        <v>0</v>
      </c>
      <c r="O14" s="3">
        <f>SUM(O8:O13)</f>
        <v>0</v>
      </c>
    </row>
  </sheetData>
  <mergeCells count="15">
    <mergeCell ref="L6:M6"/>
    <mergeCell ref="N6:N7"/>
    <mergeCell ref="O6:O7"/>
    <mergeCell ref="L5:O5"/>
    <mergeCell ref="D6:E6"/>
    <mergeCell ref="F6:F7"/>
    <mergeCell ref="G6:G7"/>
    <mergeCell ref="H6:I6"/>
    <mergeCell ref="J6:J7"/>
    <mergeCell ref="K6:K7"/>
    <mergeCell ref="A14:I14"/>
    <mergeCell ref="A5:A7"/>
    <mergeCell ref="B5:B7"/>
    <mergeCell ref="C5:C7"/>
    <mergeCell ref="D5:K5"/>
  </mergeCells>
  <phoneticPr fontId="1" type="noConversion"/>
  <printOptions horizontalCentered="1"/>
  <pageMargins left="0.23622047244094491" right="0.23622047244094491" top="0.74803149606299213" bottom="0.74803149606299213" header="0.39370078740157483" footer="0.31496062992125984"/>
  <pageSetup paperSize="9" fitToHeight="0" orientation="landscape" r:id="rId1"/>
  <headerFooter>
    <oddHeader>&amp;C&amp;"標楷體,標準"&amp;28包租包管押租金專戶明細表
&amp;20 109年2月3日</oddHeader>
    <oddFooter>&amp;C&amp;"標楷體,標準"&amp;14               業者製表人：           公會審查人：             國家住都中心複核人：&amp;18   
&amp;11第 &amp;P 頁，共 &amp;N 頁&amp;R&amp;"標楷體,標準"&amp;10 1090120版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押租金專戶總表_v0.3</vt:lpstr>
      <vt:lpstr>押租金專戶明細表_v0.3</vt:lpstr>
      <vt:lpstr>押租金專戶明細表_v0.3!Print_Area</vt:lpstr>
      <vt:lpstr>押租金專戶總表_v0.3!Print_Area</vt:lpstr>
      <vt:lpstr>押租金專戶總表_v0.3!Print_Titles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2020-01-21T03:46:52Z</dcterms:modified>
</cp:coreProperties>
</file>